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195" windowHeight="14625" activeTab="1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90" i="2" l="1"/>
  <c r="F89" i="2"/>
  <c r="F36" i="2"/>
  <c r="F77" i="2"/>
  <c r="F78" i="2"/>
  <c r="F79" i="2"/>
  <c r="C14" i="3"/>
  <c r="C15" i="3" s="1"/>
  <c r="F92" i="2" l="1"/>
  <c r="C9" i="3" s="1"/>
  <c r="F80" i="2"/>
  <c r="F76" i="2"/>
  <c r="F66" i="2"/>
  <c r="F65" i="2"/>
  <c r="F64" i="2"/>
  <c r="F63" i="2"/>
  <c r="F62" i="2"/>
  <c r="F61" i="2"/>
  <c r="F52" i="2"/>
  <c r="F34" i="2"/>
  <c r="F35" i="2"/>
  <c r="F11" i="2"/>
  <c r="F12" i="2"/>
  <c r="F81" i="2" l="1"/>
  <c r="C8" i="3" s="1"/>
  <c r="F68" i="2"/>
  <c r="C7" i="3" s="1"/>
  <c r="F33" i="2"/>
  <c r="F50" i="2"/>
  <c r="F51" i="2"/>
  <c r="F23" i="2"/>
  <c r="F24" i="2"/>
  <c r="F25" i="2"/>
  <c r="F26" i="2"/>
  <c r="F27" i="2"/>
  <c r="F28" i="2"/>
  <c r="F29" i="2"/>
  <c r="F30" i="2"/>
  <c r="F31" i="2"/>
  <c r="F32" i="2"/>
  <c r="F37" i="2"/>
  <c r="F3" i="2"/>
  <c r="F4" i="2"/>
  <c r="F5" i="2"/>
  <c r="F6" i="2"/>
  <c r="F7" i="2"/>
  <c r="F8" i="2"/>
  <c r="F9" i="2"/>
  <c r="F10" i="2"/>
  <c r="F13" i="2"/>
  <c r="F53" i="2" l="1"/>
  <c r="C13" i="3" s="1"/>
  <c r="F39" i="2"/>
  <c r="C6" i="3" s="1"/>
  <c r="F15" i="2"/>
  <c r="C5" i="3" s="1"/>
  <c r="C11" i="3" l="1"/>
  <c r="C23" i="3" s="1"/>
</calcChain>
</file>

<file path=xl/sharedStrings.xml><?xml version="1.0" encoding="utf-8"?>
<sst xmlns="http://schemas.openxmlformats.org/spreadsheetml/2006/main" count="174" uniqueCount="104">
  <si>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</si>
  <si>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</si>
  <si>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</si>
  <si>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</si>
  <si>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</si>
  <si>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</si>
  <si>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</si>
  <si>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</si>
  <si>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</si>
  <si>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</si>
  <si>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</si>
  <si>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</si>
  <si>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</si>
  <si>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</si>
  <si>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</si>
  <si>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</si>
  <si>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</si>
  <si>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</si>
  <si>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</si>
  <si>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</si>
  <si>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</si>
  <si>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</si>
  <si>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</si>
  <si>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</si>
  <si>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</si>
  <si>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</si>
  <si>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</si>
  <si>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</si>
  <si>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</si>
  <si>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</si>
  <si>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</si>
  <si>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</si>
  <si>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</si>
  <si>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</si>
  <si>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</si>
  <si>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</si>
  <si>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</si>
  <si>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>Práce v HZS</t>
  </si>
  <si>
    <t>hod.</t>
  </si>
  <si>
    <t>Revize hromosvodu</t>
  </si>
  <si>
    <t>Demontáž hromosvodu</t>
  </si>
  <si>
    <t>Celkem za práci v HZS: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</si>
  <si>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</si>
  <si>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</si>
  <si>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</si>
  <si>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</si>
  <si>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</si>
  <si>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</si>
  <si>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</si>
  <si>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</si>
  <si>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</si>
  <si>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</si>
  <si>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</si>
  <si>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</si>
  <si>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</si>
  <si>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</si>
  <si>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</si>
  <si>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</si>
  <si>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</si>
  <si>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</si>
  <si>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</si>
  <si>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</si>
  <si>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</si>
  <si>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</si>
  <si>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</si>
  <si>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</si>
  <si>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</si>
  <si>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</si>
  <si>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</si>
  <si>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</si>
  <si>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</si>
  <si>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</si>
  <si>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</si>
  <si>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</si>
  <si>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</si>
  <si>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</si>
  <si>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</si>
  <si>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</si>
  <si>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</si>
  <si>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</si>
  <si>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</si>
  <si>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</si>
  <si>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</si>
  <si>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</si>
  <si>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</si>
  <si>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</si>
  <si>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</si>
  <si>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</si>
  <si>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</si>
  <si>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</si>
  <si>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</si>
  <si>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</si>
  <si>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JÍMACÍ TYČ 3M</t>
  </si>
  <si>
    <t>Přepojení dveří a dor.techniky- Elektromontáže</t>
  </si>
  <si>
    <t>Vysunutí zvonkového tabla</t>
  </si>
  <si>
    <t>Napojení a odzkoušení zámku</t>
  </si>
  <si>
    <t>Úprava dorozumívací techniky</t>
  </si>
  <si>
    <t>svod. vodiče AlMgSi   R=8mm + podpěry</t>
  </si>
  <si>
    <t>ZEM.PODPERA PV 01 prodloužená</t>
  </si>
  <si>
    <t>Hromosvod byt.dům ul.Seifertova 602,603  Bohumín</t>
  </si>
  <si>
    <t xml:space="preserve">                       Základ DPH  Základ 21% Základ 12% Základ 0%</t>
  </si>
  <si>
    <t xml:space="preserve">                Základ DPH Základ 21% Základ 12% Základ 0%</t>
  </si>
  <si>
    <t xml:space="preserve">                           Základ DPH  Základ 21% Základ 12% Základ 0%</t>
  </si>
  <si>
    <t xml:space="preserve">                             Základ DPH  Základ 21% Základ 12% Základ 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</si>
</sst>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n/Documents/DORMAT%202022/Projekce-Stoklasa/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1" sqref="B11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35"/>
      <c r="B1" s="35"/>
      <c r="C1" s="35"/>
    </row>
    <row r="2" spans="1:3" ht="15" x14ac:dyDescent="0.25">
      <c r="A2" s="36"/>
      <c r="B2" s="36"/>
      <c r="C2" s="36"/>
    </row>
    <row r="3" spans="1:3" ht="15.75" thickBot="1" x14ac:dyDescent="0.3">
      <c r="A3" s="37"/>
      <c r="B3" s="37"/>
      <c r="C3" s="37"/>
    </row>
    <row r="4" spans="1:3" ht="12.75" thickTop="1" thickBot="1" x14ac:dyDescent="0.3"/>
    <row r="5" spans="1:3" ht="15" x14ac:dyDescent="0.25">
      <c r="A5" s="3" t="s">
        <v>0</v>
      </c>
      <c r="B5" s="4">
        <v>45444</v>
      </c>
      <c r="C5" s="5"/>
    </row>
    <row r="6" spans="1:3" ht="15.75" thickBot="1" x14ac:dyDescent="0.3">
      <c r="A6" s="6" t="s">
        <v>1</v>
      </c>
      <c r="B6" s="7" t="s">
        <v>99</v>
      </c>
      <c r="C6" s="8"/>
    </row>
    <row r="8" spans="1:3" x14ac:dyDescent="0.25">
      <c r="A8" s="2" t="s">
        <v>2</v>
      </c>
      <c r="B8" s="9"/>
    </row>
    <row r="9" spans="1:3" x14ac:dyDescent="0.25">
      <c r="A9" s="2" t="s">
        <v>3</v>
      </c>
      <c r="B9" s="9"/>
    </row>
    <row r="10" spans="1:3" x14ac:dyDescent="0.25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zoomScale="140" zoomScaleNormal="140" workbookViewId="0">
      <selection activeCell="D94" sqref="D94"/>
    </sheetView>
  </sheetViews>
  <sheetFormatPr defaultRowHeight="11.25" x14ac:dyDescent="0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 x14ac:dyDescent="0.25">
      <c r="A1" s="38" t="s">
        <v>5</v>
      </c>
      <c r="B1" s="38"/>
      <c r="C1" s="38"/>
      <c r="D1" s="38"/>
      <c r="E1" s="38"/>
      <c r="F1" s="38"/>
    </row>
    <row r="2" spans="1:6" x14ac:dyDescent="0.25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 x14ac:dyDescent="0.25">
      <c r="A3" s="12">
        <v>1</v>
      </c>
      <c r="B3" s="13" t="s">
        <v>13</v>
      </c>
      <c r="C3" s="14"/>
      <c r="D3" s="14">
        <v>25</v>
      </c>
      <c r="E3" s="13" t="s">
        <v>12</v>
      </c>
      <c r="F3" s="14">
        <f t="shared" ref="F3:F13" si="0">D3*C3</f>
        <v>0</v>
      </c>
    </row>
    <row r="4" spans="1:6" ht="24.95" customHeight="1" x14ac:dyDescent="0.25">
      <c r="A4" s="12">
        <v>2</v>
      </c>
      <c r="B4" s="13" t="s">
        <v>97</v>
      </c>
      <c r="C4" s="14"/>
      <c r="D4" s="14">
        <v>100</v>
      </c>
      <c r="E4" s="13" t="s">
        <v>12</v>
      </c>
      <c r="F4" s="14">
        <f t="shared" si="0"/>
        <v>0</v>
      </c>
    </row>
    <row r="5" spans="1:6" ht="24.95" customHeight="1" x14ac:dyDescent="0.25">
      <c r="A5" s="12">
        <v>3</v>
      </c>
      <c r="B5" s="13" t="s">
        <v>14</v>
      </c>
      <c r="C5" s="14"/>
      <c r="D5" s="14">
        <v>28</v>
      </c>
      <c r="E5" s="13" t="s">
        <v>15</v>
      </c>
      <c r="F5" s="14">
        <f t="shared" si="0"/>
        <v>0</v>
      </c>
    </row>
    <row r="6" spans="1:6" ht="24.95" customHeight="1" x14ac:dyDescent="0.25">
      <c r="A6" s="12">
        <v>4</v>
      </c>
      <c r="B6" s="13" t="s">
        <v>16</v>
      </c>
      <c r="C6" s="14"/>
      <c r="D6" s="14">
        <v>3</v>
      </c>
      <c r="E6" s="13" t="s">
        <v>15</v>
      </c>
      <c r="F6" s="14">
        <f t="shared" si="0"/>
        <v>0</v>
      </c>
    </row>
    <row r="7" spans="1:6" ht="24.95" customHeight="1" x14ac:dyDescent="0.25">
      <c r="A7" s="12">
        <v>5</v>
      </c>
      <c r="B7" s="13" t="s">
        <v>17</v>
      </c>
      <c r="C7" s="14"/>
      <c r="D7" s="14">
        <v>12</v>
      </c>
      <c r="E7" s="13" t="s">
        <v>15</v>
      </c>
      <c r="F7" s="14">
        <f t="shared" si="0"/>
        <v>0</v>
      </c>
    </row>
    <row r="8" spans="1:6" ht="24.95" customHeight="1" x14ac:dyDescent="0.25">
      <c r="A8" s="12">
        <v>6</v>
      </c>
      <c r="B8" s="13" t="s">
        <v>18</v>
      </c>
      <c r="C8" s="14"/>
      <c r="D8" s="14">
        <v>3</v>
      </c>
      <c r="E8" s="13" t="s">
        <v>15</v>
      </c>
      <c r="F8" s="14">
        <f t="shared" si="0"/>
        <v>0</v>
      </c>
    </row>
    <row r="9" spans="1:6" ht="24.95" customHeight="1" x14ac:dyDescent="0.25">
      <c r="A9" s="12">
        <v>7</v>
      </c>
      <c r="B9" s="13" t="s">
        <v>19</v>
      </c>
      <c r="C9" s="14"/>
      <c r="D9" s="14">
        <v>3</v>
      </c>
      <c r="E9" s="13" t="s">
        <v>15</v>
      </c>
      <c r="F9" s="14">
        <f t="shared" si="0"/>
        <v>0</v>
      </c>
    </row>
    <row r="10" spans="1:6" ht="24.95" customHeight="1" x14ac:dyDescent="0.25">
      <c r="A10" s="12">
        <v>8</v>
      </c>
      <c r="B10" s="13" t="s">
        <v>20</v>
      </c>
      <c r="C10" s="14"/>
      <c r="D10" s="14">
        <v>3</v>
      </c>
      <c r="E10" s="13" t="s">
        <v>15</v>
      </c>
      <c r="F10" s="14">
        <f t="shared" si="0"/>
        <v>0</v>
      </c>
    </row>
    <row r="11" spans="1:6" ht="24.95" customHeight="1" x14ac:dyDescent="0.25">
      <c r="A11" s="12">
        <v>9</v>
      </c>
      <c r="B11" s="13" t="s">
        <v>70</v>
      </c>
      <c r="C11" s="14"/>
      <c r="D11" s="14">
        <v>4</v>
      </c>
      <c r="E11" s="13" t="s">
        <v>15</v>
      </c>
      <c r="F11" s="14">
        <f t="shared" si="0"/>
        <v>0</v>
      </c>
    </row>
    <row r="12" spans="1:6" ht="24.95" customHeight="1" x14ac:dyDescent="0.25">
      <c r="A12" s="12">
        <v>10</v>
      </c>
      <c r="B12" s="13" t="s">
        <v>71</v>
      </c>
      <c r="C12" s="14"/>
      <c r="D12" s="14">
        <v>8</v>
      </c>
      <c r="E12" s="13" t="s">
        <v>15</v>
      </c>
      <c r="F12" s="14">
        <f t="shared" si="0"/>
        <v>0</v>
      </c>
    </row>
    <row r="13" spans="1:6" ht="24.95" customHeight="1" x14ac:dyDescent="0.25">
      <c r="A13" s="12">
        <v>11</v>
      </c>
      <c r="B13" s="13" t="s">
        <v>21</v>
      </c>
      <c r="C13" s="14"/>
      <c r="D13" s="14">
        <v>72</v>
      </c>
      <c r="E13" s="13" t="s">
        <v>15</v>
      </c>
      <c r="F13" s="14">
        <f t="shared" si="0"/>
        <v>0</v>
      </c>
    </row>
    <row r="14" spans="1:6" x14ac:dyDescent="0.25">
      <c r="F14" s="2"/>
    </row>
    <row r="15" spans="1:6" ht="12" thickBot="1" x14ac:dyDescent="0.3">
      <c r="A15" s="15" t="s">
        <v>22</v>
      </c>
      <c r="F15" s="26">
        <f>SUM(F3:F14)</f>
        <v>0</v>
      </c>
    </row>
    <row r="16" spans="1:6" ht="12.75" thickTop="1" x14ac:dyDescent="0.25">
      <c r="A16" s="17"/>
      <c r="B16" s="17"/>
      <c r="C16" s="17"/>
      <c r="D16" s="17"/>
      <c r="E16" s="17"/>
      <c r="F16" s="18"/>
    </row>
    <row r="18" spans="1:6" ht="12.75" x14ac:dyDescent="0.25">
      <c r="A18" s="20" t="s">
        <v>100</v>
      </c>
    </row>
    <row r="19" spans="1:6" ht="12" x14ac:dyDescent="0.25">
      <c r="A19" s="19"/>
    </row>
    <row r="21" spans="1:6" ht="15.75" x14ac:dyDescent="0.25">
      <c r="A21" s="38" t="s">
        <v>24</v>
      </c>
      <c r="B21" s="38"/>
      <c r="C21" s="38"/>
      <c r="D21" s="38"/>
      <c r="E21" s="38"/>
      <c r="F21" s="38"/>
    </row>
    <row r="22" spans="1:6" x14ac:dyDescent="0.25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 x14ac:dyDescent="0.25">
      <c r="A23" s="12">
        <v>1</v>
      </c>
      <c r="B23" s="13" t="s">
        <v>25</v>
      </c>
      <c r="C23" s="14"/>
      <c r="D23" s="14">
        <v>20</v>
      </c>
      <c r="E23" s="13" t="s">
        <v>26</v>
      </c>
      <c r="F23" s="14">
        <f t="shared" ref="F23:F37" si="1">D23*C23</f>
        <v>0</v>
      </c>
    </row>
    <row r="24" spans="1:6" ht="24" customHeight="1" x14ac:dyDescent="0.25">
      <c r="A24" s="12">
        <v>2</v>
      </c>
      <c r="B24" s="13" t="s">
        <v>68</v>
      </c>
      <c r="C24" s="14"/>
      <c r="D24" s="14">
        <v>6</v>
      </c>
      <c r="E24" s="13" t="s">
        <v>27</v>
      </c>
      <c r="F24" s="14">
        <f t="shared" si="1"/>
        <v>0</v>
      </c>
    </row>
    <row r="25" spans="1:6" x14ac:dyDescent="0.25">
      <c r="A25" s="12">
        <v>3</v>
      </c>
      <c r="B25" s="13" t="s">
        <v>28</v>
      </c>
      <c r="C25" s="14"/>
      <c r="D25" s="14">
        <v>12</v>
      </c>
      <c r="E25" s="13" t="s">
        <v>27</v>
      </c>
      <c r="F25" s="14">
        <f t="shared" si="1"/>
        <v>0</v>
      </c>
    </row>
    <row r="26" spans="1:6" ht="22.5" x14ac:dyDescent="0.25">
      <c r="A26" s="12">
        <v>4</v>
      </c>
      <c r="B26" s="13" t="s">
        <v>98</v>
      </c>
      <c r="C26" s="14"/>
      <c r="D26" s="14">
        <v>30</v>
      </c>
      <c r="E26" s="13" t="s">
        <v>27</v>
      </c>
      <c r="F26" s="14">
        <f t="shared" si="1"/>
        <v>0</v>
      </c>
    </row>
    <row r="27" spans="1:6" x14ac:dyDescent="0.25">
      <c r="A27" s="12">
        <v>5</v>
      </c>
      <c r="B27" s="13" t="s">
        <v>29</v>
      </c>
      <c r="C27" s="14"/>
      <c r="D27" s="14">
        <v>16</v>
      </c>
      <c r="E27" s="13" t="s">
        <v>27</v>
      </c>
      <c r="F27" s="14">
        <f t="shared" si="1"/>
        <v>0</v>
      </c>
    </row>
    <row r="28" spans="1:6" x14ac:dyDescent="0.25">
      <c r="A28" s="12">
        <v>6</v>
      </c>
      <c r="B28" s="13" t="s">
        <v>30</v>
      </c>
      <c r="C28" s="14"/>
      <c r="D28" s="14">
        <v>3</v>
      </c>
      <c r="E28" s="13" t="s">
        <v>27</v>
      </c>
      <c r="F28" s="14">
        <f t="shared" si="1"/>
        <v>0</v>
      </c>
    </row>
    <row r="29" spans="1:6" x14ac:dyDescent="0.25">
      <c r="A29" s="12">
        <v>7</v>
      </c>
      <c r="B29" s="13" t="s">
        <v>31</v>
      </c>
      <c r="C29" s="14"/>
      <c r="D29" s="14">
        <v>28</v>
      </c>
      <c r="E29" s="13" t="s">
        <v>27</v>
      </c>
      <c r="F29" s="14">
        <f t="shared" si="1"/>
        <v>0</v>
      </c>
    </row>
    <row r="30" spans="1:6" ht="12.95" customHeight="1" x14ac:dyDescent="0.25">
      <c r="A30" s="12">
        <v>8</v>
      </c>
      <c r="B30" s="13" t="s">
        <v>32</v>
      </c>
      <c r="C30" s="14"/>
      <c r="D30" s="14">
        <v>3</v>
      </c>
      <c r="E30" s="13" t="s">
        <v>27</v>
      </c>
      <c r="F30" s="14">
        <f t="shared" si="1"/>
        <v>0</v>
      </c>
    </row>
    <row r="31" spans="1:6" ht="12.95" customHeight="1" x14ac:dyDescent="0.25">
      <c r="A31" s="12">
        <v>9</v>
      </c>
      <c r="B31" s="13" t="s">
        <v>33</v>
      </c>
      <c r="C31" s="14"/>
      <c r="D31" s="14">
        <v>60</v>
      </c>
      <c r="E31" s="13" t="s">
        <v>27</v>
      </c>
      <c r="F31" s="14">
        <f t="shared" si="1"/>
        <v>0</v>
      </c>
    </row>
    <row r="32" spans="1:6" x14ac:dyDescent="0.25">
      <c r="A32" s="12">
        <v>10</v>
      </c>
      <c r="B32" s="13" t="s">
        <v>34</v>
      </c>
      <c r="C32" s="14"/>
      <c r="D32" s="14">
        <v>3</v>
      </c>
      <c r="E32" s="13" t="s">
        <v>27</v>
      </c>
      <c r="F32" s="14">
        <f t="shared" si="1"/>
        <v>0</v>
      </c>
    </row>
    <row r="33" spans="1:6" x14ac:dyDescent="0.25">
      <c r="A33" s="12">
        <v>11</v>
      </c>
      <c r="B33" s="13" t="s">
        <v>69</v>
      </c>
      <c r="C33" s="14"/>
      <c r="D33" s="14">
        <v>3</v>
      </c>
      <c r="E33" s="13" t="s">
        <v>27</v>
      </c>
      <c r="F33" s="14">
        <f t="shared" ref="F33:F36" si="2">D33*C33</f>
        <v>0</v>
      </c>
    </row>
    <row r="34" spans="1:6" x14ac:dyDescent="0.25">
      <c r="A34" s="12">
        <v>12</v>
      </c>
      <c r="B34" s="13" t="s">
        <v>72</v>
      </c>
      <c r="C34" s="14"/>
      <c r="D34" s="14">
        <v>8</v>
      </c>
      <c r="E34" s="13" t="s">
        <v>27</v>
      </c>
      <c r="F34" s="14">
        <f t="shared" si="2"/>
        <v>0</v>
      </c>
    </row>
    <row r="35" spans="1:6" x14ac:dyDescent="0.25">
      <c r="A35" s="12">
        <v>13</v>
      </c>
      <c r="B35" s="13" t="s">
        <v>73</v>
      </c>
      <c r="C35" s="14"/>
      <c r="D35" s="14">
        <v>4</v>
      </c>
      <c r="E35" s="13" t="s">
        <v>27</v>
      </c>
      <c r="F35" s="14">
        <f t="shared" si="2"/>
        <v>0</v>
      </c>
    </row>
    <row r="36" spans="1:6" x14ac:dyDescent="0.25">
      <c r="A36" s="12">
        <v>14</v>
      </c>
      <c r="B36" s="13" t="s">
        <v>92</v>
      </c>
      <c r="C36" s="14"/>
      <c r="D36" s="14">
        <v>2</v>
      </c>
      <c r="E36" s="13" t="s">
        <v>27</v>
      </c>
      <c r="F36" s="14">
        <f t="shared" si="2"/>
        <v>0</v>
      </c>
    </row>
    <row r="37" spans="1:6" ht="12.95" customHeight="1" x14ac:dyDescent="0.25">
      <c r="A37" s="12">
        <v>15</v>
      </c>
      <c r="B37" s="13" t="s">
        <v>35</v>
      </c>
      <c r="C37" s="14"/>
      <c r="D37" s="14">
        <v>25</v>
      </c>
      <c r="E37" s="13" t="s">
        <v>26</v>
      </c>
      <c r="F37" s="14">
        <f t="shared" si="1"/>
        <v>0</v>
      </c>
    </row>
    <row r="38" spans="1:6" x14ac:dyDescent="0.25">
      <c r="F38" s="2"/>
    </row>
    <row r="39" spans="1:6" ht="12" thickBot="1" x14ac:dyDescent="0.3">
      <c r="A39" s="15" t="s">
        <v>36</v>
      </c>
      <c r="F39" s="26">
        <f>SUM(F23:F38)</f>
        <v>0</v>
      </c>
    </row>
    <row r="40" spans="1:6" ht="12.75" thickTop="1" x14ac:dyDescent="0.25">
      <c r="A40" s="17"/>
      <c r="B40" s="17"/>
      <c r="C40" s="17"/>
      <c r="D40" s="17"/>
      <c r="E40" s="17"/>
      <c r="F40" s="18"/>
    </row>
    <row r="42" spans="1:6" ht="12.75" x14ac:dyDescent="0.25">
      <c r="A42" s="20" t="s">
        <v>101</v>
      </c>
    </row>
    <row r="43" spans="1:6" ht="12" x14ac:dyDescent="0.25">
      <c r="A43" s="19"/>
    </row>
    <row r="45" spans="1:6" ht="12.75" x14ac:dyDescent="0.25">
      <c r="A45" s="20" t="s">
        <v>102</v>
      </c>
    </row>
    <row r="46" spans="1:6" ht="12" x14ac:dyDescent="0.25">
      <c r="A46" s="19"/>
    </row>
    <row r="48" spans="1:6" ht="15.75" x14ac:dyDescent="0.25">
      <c r="A48" s="38" t="s">
        <v>37</v>
      </c>
      <c r="B48" s="38"/>
      <c r="C48" s="38"/>
      <c r="D48" s="38"/>
      <c r="E48" s="38"/>
      <c r="F48" s="38"/>
    </row>
    <row r="49" spans="1:6" x14ac:dyDescent="0.25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 x14ac:dyDescent="0.25">
      <c r="A50" s="12">
        <v>1</v>
      </c>
      <c r="B50" s="13" t="s">
        <v>39</v>
      </c>
      <c r="C50" s="14"/>
      <c r="D50" s="14">
        <v>1</v>
      </c>
      <c r="E50" s="13" t="s">
        <v>74</v>
      </c>
      <c r="F50" s="14">
        <f t="shared" ref="F50:F52" si="3">D50*C50</f>
        <v>0</v>
      </c>
    </row>
    <row r="51" spans="1:6" ht="13.5" customHeight="1" x14ac:dyDescent="0.25">
      <c r="A51" s="12">
        <v>2</v>
      </c>
      <c r="B51" s="13" t="s">
        <v>40</v>
      </c>
      <c r="C51" s="14"/>
      <c r="D51" s="14">
        <v>16</v>
      </c>
      <c r="E51" s="13" t="s">
        <v>38</v>
      </c>
      <c r="F51" s="14">
        <f t="shared" si="3"/>
        <v>0</v>
      </c>
    </row>
    <row r="52" spans="1:6" x14ac:dyDescent="0.25">
      <c r="A52" s="1">
        <v>3</v>
      </c>
      <c r="B52" s="1" t="s">
        <v>91</v>
      </c>
      <c r="C52" s="14"/>
      <c r="D52" s="14">
        <v>12</v>
      </c>
      <c r="E52" s="13" t="s">
        <v>38</v>
      </c>
      <c r="F52" s="14">
        <f t="shared" si="3"/>
        <v>0</v>
      </c>
    </row>
    <row r="53" spans="1:6" ht="12" thickBot="1" x14ac:dyDescent="0.3">
      <c r="A53" s="15" t="s">
        <v>41</v>
      </c>
      <c r="F53" s="26">
        <f>SUM(F50:F52)</f>
        <v>0</v>
      </c>
    </row>
    <row r="54" spans="1:6" ht="12.75" thickTop="1" x14ac:dyDescent="0.25">
      <c r="A54" s="17"/>
      <c r="B54" s="17"/>
      <c r="C54" s="17"/>
      <c r="D54" s="17"/>
      <c r="E54" s="17"/>
      <c r="F54" s="18"/>
    </row>
    <row r="56" spans="1:6" ht="12.75" x14ac:dyDescent="0.25">
      <c r="A56" s="20" t="s">
        <v>103</v>
      </c>
    </row>
    <row r="57" spans="1:6" ht="12" x14ac:dyDescent="0.25">
      <c r="A57" s="19"/>
    </row>
    <row r="59" spans="1:6" ht="15.75" x14ac:dyDescent="0.25">
      <c r="A59" s="38" t="s">
        <v>75</v>
      </c>
      <c r="B59" s="38"/>
      <c r="C59" s="38"/>
      <c r="D59" s="38"/>
      <c r="E59" s="38"/>
      <c r="F59" s="38"/>
    </row>
    <row r="60" spans="1:6" x14ac:dyDescent="0.25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 x14ac:dyDescent="0.25">
      <c r="A61" s="12">
        <v>1</v>
      </c>
      <c r="B61" s="13" t="s">
        <v>77</v>
      </c>
      <c r="C61" s="14"/>
      <c r="D61" s="14">
        <v>60</v>
      </c>
      <c r="E61" s="13" t="s">
        <v>12</v>
      </c>
      <c r="F61" s="14">
        <f t="shared" ref="F61:F66" si="4">D61*C61</f>
        <v>0</v>
      </c>
    </row>
    <row r="62" spans="1:6" x14ac:dyDescent="0.25">
      <c r="A62" s="12">
        <v>2</v>
      </c>
      <c r="B62" s="13" t="s">
        <v>78</v>
      </c>
      <c r="C62" s="14"/>
      <c r="D62" s="14">
        <v>30</v>
      </c>
      <c r="E62" s="13" t="s">
        <v>12</v>
      </c>
      <c r="F62" s="14">
        <f t="shared" si="4"/>
        <v>0</v>
      </c>
    </row>
    <row r="63" spans="1:6" ht="22.5" x14ac:dyDescent="0.25">
      <c r="A63" s="12">
        <v>3</v>
      </c>
      <c r="B63" s="13" t="s">
        <v>79</v>
      </c>
      <c r="C63" s="14"/>
      <c r="D63" s="14">
        <v>2</v>
      </c>
      <c r="E63" s="13" t="s">
        <v>87</v>
      </c>
      <c r="F63" s="14">
        <f t="shared" si="4"/>
        <v>0</v>
      </c>
    </row>
    <row r="64" spans="1:6" x14ac:dyDescent="0.25">
      <c r="A64" s="12">
        <v>4</v>
      </c>
      <c r="B64" s="13" t="s">
        <v>80</v>
      </c>
      <c r="C64" s="14"/>
      <c r="D64" s="14">
        <v>4</v>
      </c>
      <c r="E64" s="13" t="s">
        <v>87</v>
      </c>
      <c r="F64" s="14">
        <f t="shared" si="4"/>
        <v>0</v>
      </c>
    </row>
    <row r="65" spans="1:6" ht="22.5" x14ac:dyDescent="0.25">
      <c r="A65" s="12">
        <v>5</v>
      </c>
      <c r="B65" s="13" t="s">
        <v>81</v>
      </c>
      <c r="C65" s="14"/>
      <c r="D65" s="14">
        <v>10</v>
      </c>
      <c r="E65" s="13" t="s">
        <v>38</v>
      </c>
      <c r="F65" s="14">
        <f t="shared" si="4"/>
        <v>0</v>
      </c>
    </row>
    <row r="66" spans="1:6" x14ac:dyDescent="0.25">
      <c r="A66" s="12">
        <v>6</v>
      </c>
      <c r="B66" s="13" t="s">
        <v>82</v>
      </c>
      <c r="C66" s="14"/>
      <c r="D66" s="14">
        <v>8</v>
      </c>
      <c r="E66" s="13" t="s">
        <v>38</v>
      </c>
      <c r="F66" s="14">
        <f t="shared" si="4"/>
        <v>0</v>
      </c>
    </row>
    <row r="67" spans="1:6" x14ac:dyDescent="0.25">
      <c r="F67" s="2"/>
    </row>
    <row r="68" spans="1:6" ht="12" thickBot="1" x14ac:dyDescent="0.3">
      <c r="A68" s="15" t="s">
        <v>22</v>
      </c>
      <c r="F68" s="26">
        <f>SUM(F61:F67)</f>
        <v>0</v>
      </c>
    </row>
    <row r="69" spans="1:6" ht="12.75" thickTop="1" x14ac:dyDescent="0.25">
      <c r="A69" s="17"/>
      <c r="B69" s="17"/>
      <c r="C69" s="17"/>
      <c r="D69" s="17"/>
      <c r="E69" s="17"/>
      <c r="F69" s="18"/>
    </row>
    <row r="71" spans="1:6" ht="12.75" x14ac:dyDescent="0.25">
      <c r="A71" s="20" t="s">
        <v>23</v>
      </c>
    </row>
    <row r="72" spans="1:6" ht="12" x14ac:dyDescent="0.25">
      <c r="A72" s="19"/>
    </row>
    <row r="74" spans="1:6" ht="15.75" x14ac:dyDescent="0.25">
      <c r="A74" s="38" t="s">
        <v>76</v>
      </c>
      <c r="B74" s="38"/>
      <c r="C74" s="38"/>
      <c r="D74" s="38"/>
      <c r="E74" s="38"/>
      <c r="F74" s="38"/>
    </row>
    <row r="75" spans="1:6" x14ac:dyDescent="0.25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 x14ac:dyDescent="0.25">
      <c r="A76" s="12">
        <v>1</v>
      </c>
      <c r="B76" s="13" t="s">
        <v>83</v>
      </c>
      <c r="C76" s="14"/>
      <c r="D76" s="14">
        <v>60</v>
      </c>
      <c r="E76" s="13" t="s">
        <v>12</v>
      </c>
      <c r="F76" s="14">
        <f t="shared" ref="F76:F80" si="5">D76*C76</f>
        <v>0</v>
      </c>
    </row>
    <row r="77" spans="1:6" x14ac:dyDescent="0.25">
      <c r="A77" s="12">
        <v>2</v>
      </c>
      <c r="B77" s="13" t="s">
        <v>84</v>
      </c>
      <c r="C77" s="14"/>
      <c r="D77" s="14">
        <v>30</v>
      </c>
      <c r="E77" s="13" t="s">
        <v>12</v>
      </c>
      <c r="F77" s="14">
        <f t="shared" si="5"/>
        <v>0</v>
      </c>
    </row>
    <row r="78" spans="1:6" x14ac:dyDescent="0.25">
      <c r="A78" s="12">
        <v>3</v>
      </c>
      <c r="B78" s="13" t="s">
        <v>90</v>
      </c>
      <c r="C78" s="14"/>
      <c r="D78" s="14">
        <v>2</v>
      </c>
      <c r="E78" s="13" t="s">
        <v>87</v>
      </c>
      <c r="F78" s="14">
        <f t="shared" si="5"/>
        <v>0</v>
      </c>
    </row>
    <row r="79" spans="1:6" ht="13.5" customHeight="1" x14ac:dyDescent="0.25">
      <c r="A79" s="12">
        <v>4</v>
      </c>
      <c r="B79" s="13" t="s">
        <v>86</v>
      </c>
      <c r="C79" s="14"/>
      <c r="D79" s="14">
        <v>2</v>
      </c>
      <c r="E79" s="13" t="s">
        <v>87</v>
      </c>
      <c r="F79" s="14">
        <f t="shared" si="5"/>
        <v>0</v>
      </c>
    </row>
    <row r="80" spans="1:6" x14ac:dyDescent="0.25">
      <c r="A80" s="12">
        <v>5</v>
      </c>
      <c r="B80" s="13" t="s">
        <v>85</v>
      </c>
      <c r="C80" s="14"/>
      <c r="D80" s="14">
        <v>2</v>
      </c>
      <c r="E80" s="13" t="s">
        <v>74</v>
      </c>
      <c r="F80" s="14">
        <f t="shared" si="5"/>
        <v>0</v>
      </c>
    </row>
    <row r="81" spans="1:6" ht="12" thickBot="1" x14ac:dyDescent="0.3">
      <c r="A81" s="15" t="s">
        <v>36</v>
      </c>
      <c r="F81" s="26">
        <f>SUM(F76:F80)</f>
        <v>0</v>
      </c>
    </row>
    <row r="82" spans="1:6" ht="12.75" thickTop="1" x14ac:dyDescent="0.25">
      <c r="A82" s="17"/>
      <c r="B82" s="17"/>
      <c r="C82" s="17"/>
      <c r="D82" s="17"/>
      <c r="E82" s="17"/>
      <c r="F82" s="18"/>
    </row>
    <row r="84" spans="1:6" ht="12.75" x14ac:dyDescent="0.25">
      <c r="A84" s="20" t="s">
        <v>101</v>
      </c>
    </row>
    <row r="85" spans="1:6" ht="12" x14ac:dyDescent="0.25">
      <c r="A85" s="19"/>
    </row>
    <row r="87" spans="1:6" ht="15.75" x14ac:dyDescent="0.25">
      <c r="A87" s="38" t="s">
        <v>93</v>
      </c>
      <c r="B87" s="38"/>
      <c r="C87" s="38"/>
      <c r="D87" s="38"/>
      <c r="E87" s="38"/>
      <c r="F87" s="38"/>
    </row>
    <row r="88" spans="1:6" x14ac:dyDescent="0.25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x14ac:dyDescent="0.25">
      <c r="A89" s="12">
        <v>1</v>
      </c>
      <c r="B89" s="13" t="s">
        <v>94</v>
      </c>
      <c r="C89" s="14"/>
      <c r="D89" s="14">
        <v>16</v>
      </c>
      <c r="E89" s="13" t="s">
        <v>38</v>
      </c>
      <c r="F89" s="14">
        <f t="shared" ref="F89:F90" si="6">D89*C89</f>
        <v>0</v>
      </c>
    </row>
    <row r="90" spans="1:6" x14ac:dyDescent="0.25">
      <c r="A90" s="12">
        <v>2</v>
      </c>
      <c r="B90" s="13" t="s">
        <v>95</v>
      </c>
      <c r="C90" s="14"/>
      <c r="D90" s="14">
        <v>8</v>
      </c>
      <c r="E90" s="13" t="s">
        <v>38</v>
      </c>
      <c r="F90" s="14">
        <f t="shared" si="6"/>
        <v>0</v>
      </c>
    </row>
    <row r="91" spans="1:6" x14ac:dyDescent="0.25">
      <c r="F91" s="2"/>
    </row>
    <row r="92" spans="1:6" x14ac:dyDescent="0.25">
      <c r="A92" s="15" t="s">
        <v>22</v>
      </c>
      <c r="F92" s="26">
        <f>SUM(F89:F91)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H19" sqref="H19"/>
    </sheetView>
  </sheetViews>
  <sheetFormatPr defaultRowHeight="11.25" x14ac:dyDescent="0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 x14ac:dyDescent="0.25">
      <c r="A1" s="39" t="s">
        <v>45</v>
      </c>
      <c r="B1" s="39"/>
      <c r="C1" s="39"/>
      <c r="D1" s="39"/>
    </row>
    <row r="3" spans="1:4" x14ac:dyDescent="0.25">
      <c r="A3" s="10" t="s">
        <v>42</v>
      </c>
      <c r="B3" s="21" t="s">
        <v>7</v>
      </c>
      <c r="C3" s="10" t="s">
        <v>43</v>
      </c>
      <c r="D3" s="10" t="s">
        <v>44</v>
      </c>
    </row>
    <row r="4" spans="1:4" x14ac:dyDescent="0.25">
      <c r="A4" s="24" t="s">
        <v>46</v>
      </c>
      <c r="B4" s="25" t="s">
        <v>47</v>
      </c>
      <c r="C4" s="26"/>
      <c r="D4" s="26"/>
    </row>
    <row r="5" spans="1:4" x14ac:dyDescent="0.25">
      <c r="A5" s="2">
        <v>1</v>
      </c>
      <c r="B5" s="22" t="s">
        <v>48</v>
      </c>
      <c r="C5" s="23">
        <f>Položky!F15</f>
        <v>0</v>
      </c>
      <c r="D5" s="23"/>
    </row>
    <row r="6" spans="1:4" x14ac:dyDescent="0.25">
      <c r="A6" s="2">
        <v>2</v>
      </c>
      <c r="B6" s="22" t="s">
        <v>49</v>
      </c>
      <c r="C6" s="23">
        <f>Položky!F39</f>
        <v>0</v>
      </c>
      <c r="D6" s="23"/>
    </row>
    <row r="7" spans="1:4" x14ac:dyDescent="0.25">
      <c r="A7" s="2">
        <v>3</v>
      </c>
      <c r="B7" s="22" t="s">
        <v>88</v>
      </c>
      <c r="C7" s="23">
        <f>Položky!F68</f>
        <v>0</v>
      </c>
      <c r="D7" s="23"/>
    </row>
    <row r="8" spans="1:4" x14ac:dyDescent="0.25">
      <c r="A8" s="2">
        <v>4</v>
      </c>
      <c r="B8" s="22" t="s">
        <v>89</v>
      </c>
      <c r="C8" s="23">
        <f>Položky!F81</f>
        <v>0</v>
      </c>
      <c r="D8" s="23"/>
    </row>
    <row r="9" spans="1:4" x14ac:dyDescent="0.25">
      <c r="A9" s="2">
        <v>5</v>
      </c>
      <c r="B9" s="22" t="s">
        <v>96</v>
      </c>
      <c r="C9" s="23">
        <f>Položky!F92</f>
        <v>0</v>
      </c>
      <c r="D9" s="23"/>
    </row>
    <row r="10" spans="1:4" x14ac:dyDescent="0.25">
      <c r="A10" s="2">
        <v>6</v>
      </c>
      <c r="B10" s="22" t="s">
        <v>50</v>
      </c>
      <c r="C10" s="23">
        <v>1000</v>
      </c>
      <c r="D10" s="23"/>
    </row>
    <row r="11" spans="1:4" x14ac:dyDescent="0.25">
      <c r="A11" s="27"/>
      <c r="B11" s="28" t="s">
        <v>51</v>
      </c>
      <c r="C11" s="29">
        <f>C5+C6+C7+C8+C10+C9</f>
        <v>1000</v>
      </c>
      <c r="D11" s="29"/>
    </row>
    <row r="12" spans="1:4" x14ac:dyDescent="0.25">
      <c r="A12" s="2"/>
      <c r="B12" s="22"/>
      <c r="C12" s="23"/>
      <c r="D12" s="23"/>
    </row>
    <row r="13" spans="1:4" x14ac:dyDescent="0.25">
      <c r="A13" s="24" t="s">
        <v>52</v>
      </c>
      <c r="B13" s="25" t="s">
        <v>53</v>
      </c>
      <c r="C13" s="26">
        <f>Položky!F53</f>
        <v>0</v>
      </c>
      <c r="D13" s="26"/>
    </row>
    <row r="14" spans="1:4" x14ac:dyDescent="0.25">
      <c r="A14" s="2">
        <v>4</v>
      </c>
      <c r="B14" s="22" t="s">
        <v>54</v>
      </c>
      <c r="C14" s="23" t="str">
        <f>[1]Položky!F48</f>
        <v>celkem [Kč]</v>
      </c>
      <c r="D14" s="23"/>
    </row>
    <row r="15" spans="1:4" x14ac:dyDescent="0.25">
      <c r="A15" s="27"/>
      <c r="B15" s="28" t="s">
        <v>55</v>
      </c>
      <c r="C15" s="29" t="str">
        <f>C14</f>
        <v>celkem [Kč]</v>
      </c>
      <c r="D15" s="29"/>
    </row>
    <row r="16" spans="1:4" x14ac:dyDescent="0.25">
      <c r="A16" s="2"/>
      <c r="B16" s="22"/>
      <c r="C16" s="23"/>
      <c r="D16" s="23"/>
    </row>
    <row r="17" spans="1:4" x14ac:dyDescent="0.25">
      <c r="A17" s="24" t="s">
        <v>56</v>
      </c>
      <c r="B17" s="25" t="s">
        <v>57</v>
      </c>
      <c r="C17" s="26"/>
      <c r="D17" s="26"/>
    </row>
    <row r="18" spans="1:4" x14ac:dyDescent="0.25">
      <c r="A18" s="27"/>
      <c r="B18" s="28" t="s">
        <v>58</v>
      </c>
      <c r="C18" s="29"/>
      <c r="D18" s="29"/>
    </row>
    <row r="19" spans="1:4" x14ac:dyDescent="0.25">
      <c r="A19" s="2"/>
      <c r="B19" s="22"/>
      <c r="C19" s="23"/>
      <c r="D19" s="23"/>
    </row>
    <row r="20" spans="1:4" x14ac:dyDescent="0.25">
      <c r="A20" s="24" t="s">
        <v>59</v>
      </c>
      <c r="B20" s="25" t="s">
        <v>60</v>
      </c>
      <c r="C20" s="26"/>
      <c r="D20" s="26"/>
    </row>
    <row r="21" spans="1:4" x14ac:dyDescent="0.25">
      <c r="A21" s="27"/>
      <c r="B21" s="28" t="s">
        <v>61</v>
      </c>
      <c r="C21" s="29"/>
      <c r="D21" s="29"/>
    </row>
    <row r="22" spans="1:4" ht="12" thickBot="1" x14ac:dyDescent="0.3">
      <c r="A22" s="2"/>
      <c r="B22" s="22"/>
      <c r="C22" s="23"/>
      <c r="D22" s="23"/>
    </row>
    <row r="23" spans="1:4" ht="12" thickTop="1" x14ac:dyDescent="0.25">
      <c r="A23" s="30"/>
      <c r="B23" s="31" t="s">
        <v>62</v>
      </c>
      <c r="C23" s="32">
        <f>C13+C11</f>
        <v>1000</v>
      </c>
      <c r="D23" s="32"/>
    </row>
    <row r="26" spans="1:4" ht="12" x14ac:dyDescent="0.25">
      <c r="B26" s="33"/>
      <c r="D26" s="34"/>
    </row>
    <row r="27" spans="1:4" ht="12" x14ac:dyDescent="0.25">
      <c r="B27" s="33" t="s">
        <v>63</v>
      </c>
      <c r="D27" s="16"/>
    </row>
    <row r="28" spans="1:4" ht="12" x14ac:dyDescent="0.25">
      <c r="B28" s="33" t="s">
        <v>64</v>
      </c>
      <c r="D28" s="16"/>
    </row>
    <row r="29" spans="1:4" ht="12" x14ac:dyDescent="0.25">
      <c r="B29" s="33" t="s">
        <v>65</v>
      </c>
      <c r="D29" s="16"/>
    </row>
    <row r="30" spans="1:4" ht="12" x14ac:dyDescent="0.25">
      <c r="B30" s="33" t="s">
        <v>66</v>
      </c>
      <c r="D30" s="16"/>
    </row>
    <row r="32" spans="1:4" x14ac:dyDescent="0.25">
      <c r="A32" s="1" t="s">
        <v>67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Pavel</cp:lastModifiedBy>
  <dcterms:created xsi:type="dcterms:W3CDTF">2021-10-06T15:23:21Z</dcterms:created>
  <dcterms:modified xsi:type="dcterms:W3CDTF">2025-04-01T11:31:06Z</dcterms:modified>
</cp:coreProperties>
</file>